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E11" i="1"/>
  <c r="E13" i="1" l="1"/>
  <c r="F13" i="1"/>
  <c r="G13" i="1"/>
  <c r="H13" i="1"/>
  <c r="D14" i="1"/>
  <c r="F10" i="1" l="1"/>
  <c r="E10" i="1"/>
  <c r="G10" i="1"/>
  <c r="D13" i="1"/>
  <c r="H10" i="1"/>
  <c r="D11" i="1"/>
  <c r="D10" i="1" l="1"/>
</calcChain>
</file>

<file path=xl/sharedStrings.xml><?xml version="1.0" encoding="utf-8"?>
<sst xmlns="http://schemas.openxmlformats.org/spreadsheetml/2006/main" count="37" uniqueCount="32">
  <si>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</si>
  <si>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</si>
  <si>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</si>
  <si>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</si>
  <si>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</si>
  <si>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</si>
  <si>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</si>
  <si>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</si>
  <si>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</si>
  <si>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</si>
  <si>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</si>
  <si>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</si>
  <si>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</si>
  <si>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</si>
  <si>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</si>
  <si>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</si>
  <si>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</si>
  <si>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</si>
  <si>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х
</t>
  </si>
  <si>
    <t>13.</t>
  </si>
  <si>
    <t>"Обеспечение общественного порядка и противодействие преступности"</t>
  </si>
  <si>
    <t>13.1.</t>
  </si>
  <si>
    <t xml:space="preserve">Подпрограмма №1 "Профилактика терроризма и экстремизма, а также минимизация и (или) ликвидация последствий его проявления на территории городского поселения-город Лиски"
</t>
  </si>
  <si>
    <t xml:space="preserve">Доля населения, охваченная мероприятиями по профилактике терроризма и экстремизма, %
</t>
  </si>
  <si>
    <t>13.1.1.</t>
  </si>
  <si>
    <t>13.2.</t>
  </si>
  <si>
    <t xml:space="preserve">Подпрограмма №2 "Создание сегментов системы круглосуточного видеонаблюдения на территории городского поселения-город Лиски"
</t>
  </si>
  <si>
    <t xml:space="preserve">Количество выпущенных (размещенных) видео-аудио роликов и печатной продукции по вопросам профилактики терроризма, шт
</t>
  </si>
  <si>
    <t>13.2.1.</t>
  </si>
  <si>
    <t>Основное мероприятие 1: Оборудование мест массового пребывания граждан, а также объектов муниципальной инфраструктуры средствами видеонаблюдения</t>
  </si>
  <si>
    <t>за 2023 г.</t>
  </si>
  <si>
    <t>Основное мероприятие 1: Распространение информационно-пропагандистского материала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</si>
</sst>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4"/>
  <sheetViews>
    <sheetView tabSelected="1" topLeftCell="A4" zoomScale="110" zoomScaleNormal="110" workbookViewId="0">
      <selection activeCell="A14" sqref="A14:XFD14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18.75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8.75" x14ac:dyDescent="0.25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18.75" x14ac:dyDescent="0.25">
      <c r="A4" s="19" t="s">
        <v>30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20" t="s">
        <v>3</v>
      </c>
      <c r="B6" s="20" t="s">
        <v>4</v>
      </c>
      <c r="C6" s="20" t="s">
        <v>5</v>
      </c>
      <c r="D6" s="26" t="s">
        <v>6</v>
      </c>
      <c r="E6" s="27"/>
      <c r="F6" s="27"/>
      <c r="G6" s="27"/>
      <c r="H6" s="28"/>
      <c r="I6" s="20" t="s">
        <v>7</v>
      </c>
      <c r="J6" s="23" t="s">
        <v>8</v>
      </c>
      <c r="K6" s="23" t="s">
        <v>9</v>
      </c>
      <c r="L6" s="23" t="s">
        <v>10</v>
      </c>
    </row>
    <row r="7" spans="1:12" ht="17.25" customHeight="1" x14ac:dyDescent="0.25">
      <c r="A7" s="21"/>
      <c r="B7" s="21"/>
      <c r="C7" s="21"/>
      <c r="D7" s="23" t="s">
        <v>11</v>
      </c>
      <c r="E7" s="26" t="s">
        <v>12</v>
      </c>
      <c r="F7" s="27"/>
      <c r="G7" s="27"/>
      <c r="H7" s="28"/>
      <c r="I7" s="21"/>
      <c r="J7" s="24"/>
      <c r="K7" s="24"/>
      <c r="L7" s="24"/>
    </row>
    <row r="8" spans="1:12" ht="87.75" customHeight="1" x14ac:dyDescent="0.25">
      <c r="A8" s="22"/>
      <c r="B8" s="22"/>
      <c r="C8" s="22"/>
      <c r="D8" s="25"/>
      <c r="E8" s="2" t="s">
        <v>13</v>
      </c>
      <c r="F8" s="2" t="s">
        <v>14</v>
      </c>
      <c r="G8" s="2" t="s">
        <v>15</v>
      </c>
      <c r="H8" s="3" t="s">
        <v>16</v>
      </c>
      <c r="I8" s="22"/>
      <c r="J8" s="25"/>
      <c r="K8" s="25"/>
      <c r="L8" s="25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31.5" customHeight="1" x14ac:dyDescent="0.25">
      <c r="A10" s="12" t="s">
        <v>19</v>
      </c>
      <c r="B10" s="12" t="s">
        <v>20</v>
      </c>
      <c r="C10" s="16">
        <v>2023</v>
      </c>
      <c r="D10" s="5">
        <f>SUM(E10:H10)</f>
        <v>550.40000000000009</v>
      </c>
      <c r="E10" s="5">
        <f>E11+E13</f>
        <v>0</v>
      </c>
      <c r="F10" s="5">
        <f>F11+F13</f>
        <v>0</v>
      </c>
      <c r="G10" s="5">
        <f>G11+G13</f>
        <v>550.40000000000009</v>
      </c>
      <c r="H10" s="5">
        <f>H11+H13</f>
        <v>0</v>
      </c>
      <c r="I10" s="12" t="s">
        <v>18</v>
      </c>
      <c r="J10" s="12" t="s">
        <v>18</v>
      </c>
      <c r="K10" s="12" t="s">
        <v>18</v>
      </c>
      <c r="L10" s="10"/>
    </row>
    <row r="11" spans="1:12" ht="57.75" customHeight="1" x14ac:dyDescent="0.25">
      <c r="A11" s="13" t="s">
        <v>21</v>
      </c>
      <c r="B11" s="13" t="s">
        <v>22</v>
      </c>
      <c r="C11" s="17">
        <v>2023</v>
      </c>
      <c r="D11" s="6">
        <f t="shared" ref="D11" si="0">SUM(E11:H11)</f>
        <v>20.2</v>
      </c>
      <c r="E11" s="6">
        <f>+E12</f>
        <v>0</v>
      </c>
      <c r="F11" s="6">
        <f t="shared" ref="F11:H11" si="1">+F12</f>
        <v>0</v>
      </c>
      <c r="G11" s="6">
        <f t="shared" si="1"/>
        <v>20.2</v>
      </c>
      <c r="H11" s="6">
        <f t="shared" si="1"/>
        <v>0</v>
      </c>
      <c r="I11" s="13" t="s">
        <v>23</v>
      </c>
      <c r="J11" s="11">
        <v>100</v>
      </c>
      <c r="K11" s="11">
        <v>100</v>
      </c>
      <c r="L11" s="11">
        <v>100</v>
      </c>
    </row>
    <row r="12" spans="1:12" ht="33" customHeight="1" x14ac:dyDescent="0.25">
      <c r="A12" s="14" t="s">
        <v>24</v>
      </c>
      <c r="B12" s="14" t="s">
        <v>31</v>
      </c>
      <c r="C12" s="15">
        <v>2023</v>
      </c>
      <c r="D12" s="8">
        <v>20.2</v>
      </c>
      <c r="E12" s="8"/>
      <c r="F12" s="8"/>
      <c r="G12" s="8">
        <v>20.2</v>
      </c>
      <c r="H12" s="8"/>
      <c r="I12" s="9"/>
      <c r="J12" s="7"/>
      <c r="K12" s="7"/>
      <c r="L12" s="7"/>
    </row>
    <row r="13" spans="1:12" ht="71.25" customHeight="1" x14ac:dyDescent="0.25">
      <c r="A13" s="13" t="s">
        <v>25</v>
      </c>
      <c r="B13" s="13" t="s">
        <v>26</v>
      </c>
      <c r="C13" s="17">
        <v>2023</v>
      </c>
      <c r="D13" s="6">
        <f t="shared" ref="D13" si="2">SUM(E13:H13)</f>
        <v>530.20000000000005</v>
      </c>
      <c r="E13" s="6">
        <f>E14</f>
        <v>0</v>
      </c>
      <c r="F13" s="6">
        <f>F14</f>
        <v>0</v>
      </c>
      <c r="G13" s="6">
        <f>G14</f>
        <v>530.20000000000005</v>
      </c>
      <c r="H13" s="6">
        <f>H14</f>
        <v>0</v>
      </c>
      <c r="I13" s="13" t="s">
        <v>27</v>
      </c>
      <c r="J13" s="11">
        <v>50</v>
      </c>
      <c r="K13" s="11">
        <v>50</v>
      </c>
      <c r="L13" s="11">
        <v>100</v>
      </c>
    </row>
    <row r="14" spans="1:12" ht="69" customHeight="1" x14ac:dyDescent="0.25">
      <c r="A14" s="15" t="s">
        <v>28</v>
      </c>
      <c r="B14" s="15" t="s">
        <v>29</v>
      </c>
      <c r="C14" s="15">
        <v>2023</v>
      </c>
      <c r="D14" s="8">
        <f t="shared" ref="D14" si="3">SUM(E14:H14)</f>
        <v>530.20000000000005</v>
      </c>
      <c r="E14" s="8"/>
      <c r="F14" s="8"/>
      <c r="G14" s="8">
        <v>530.20000000000005</v>
      </c>
      <c r="H14" s="8"/>
      <c r="I14" s="7" t="s">
        <v>17</v>
      </c>
      <c r="J14" s="7" t="s">
        <v>17</v>
      </c>
      <c r="K14" s="7" t="s">
        <v>17</v>
      </c>
      <c r="L14" s="7" t="s">
        <v>17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2024-01-30T13:23:41Z</cp:lastPrinted>
  <dcterms:created xsi:type="dcterms:W3CDTF">2024-01-30T12:25:54Z</dcterms:created>
  <dcterms:modified xsi:type="dcterms:W3CDTF">2024-01-30T13:23:43Z</dcterms:modified>
</cp:coreProperties>
</file>